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2120" windowHeight="8772" activeTab="0"/>
  </bookViews>
  <sheets>
    <sheet name="Census" sheetId="1" r:id="rId1"/>
    <sheet name="Sheet1" sheetId="2" r:id="rId2"/>
  </sheets>
  <externalReferences>
    <externalReference r:id="rId5"/>
  </externalReferences>
  <definedNames>
    <definedName name="dob">'[1]aca_census'!$E1</definedName>
    <definedName name="eff_date_used">'[1]lists'!$Q$3</definedName>
    <definedName name="mem_type">'[1]aca_census'!$B1</definedName>
    <definedName name="_xlnm.Print_Area" localSheetId="0">'Census'!$A$1:$I$55</definedName>
    <definedName name="_xlnm.Print_Titles" localSheetId="0">'Census'!$19:$19</definedName>
    <definedName name="tier">'Census'!$G$20:$G$55</definedName>
  </definedNames>
  <calcPr fullCalcOnLoad="1"/>
</workbook>
</file>

<file path=xl/comments1.xml><?xml version="1.0" encoding="utf-8"?>
<comments xmlns="http://schemas.openxmlformats.org/spreadsheetml/2006/main">
  <authors>
    <author>Hiro Misawa</author>
  </authors>
  <commentList>
    <comment ref="G19" authorId="0">
      <text>
        <r>
          <rPr>
            <b/>
            <sz val="9"/>
            <rFont val="Tahoma"/>
            <family val="2"/>
          </rPr>
          <t>Tier Definition:</t>
        </r>
        <r>
          <rPr>
            <sz val="9"/>
            <rFont val="Tahoma"/>
            <family val="2"/>
          </rPr>
          <t xml:space="preserve">
EE: Employee Only
ES: Employee + Spouse
EC: Employee + Child(ren)
Fam: Employee + Family
WO: Waived-Other coverage 
WP: Waiting Period
NE: Not Eligible
RC: Refusing Coverage</t>
        </r>
      </text>
    </comment>
  </commentList>
</comments>
</file>

<file path=xl/sharedStrings.xml><?xml version="1.0" encoding="utf-8"?>
<sst xmlns="http://schemas.openxmlformats.org/spreadsheetml/2006/main" count="76" uniqueCount="71">
  <si>
    <t>Address</t>
  </si>
  <si>
    <t>City, State, Zip</t>
  </si>
  <si>
    <t>Company Information:</t>
  </si>
  <si>
    <t>Date of Birth</t>
  </si>
  <si>
    <t>Effective Date:</t>
  </si>
  <si>
    <t>Coverage Tier</t>
  </si>
  <si>
    <t>Company Name:</t>
  </si>
  <si>
    <t>Gender</t>
  </si>
  <si>
    <t>Location:</t>
  </si>
  <si>
    <t>Plan Chosen</t>
  </si>
  <si>
    <t>Employee First Name</t>
  </si>
  <si>
    <t>Zip Code</t>
  </si>
  <si>
    <t>Employee Last   Name</t>
  </si>
  <si>
    <t>Fam</t>
  </si>
  <si>
    <t>EC</t>
  </si>
  <si>
    <t>EE</t>
  </si>
  <si>
    <t>WO</t>
  </si>
  <si>
    <t>ES</t>
  </si>
  <si>
    <t>Average Age</t>
  </si>
  <si>
    <t>Total</t>
  </si>
  <si>
    <t>Employee Location</t>
  </si>
  <si>
    <t>Job Title</t>
  </si>
  <si>
    <t>Pay Frequency</t>
  </si>
  <si>
    <t>HrsWork</t>
  </si>
  <si>
    <t>Date of Hire</t>
  </si>
  <si>
    <t>For Life and Disability Quotes Only</t>
  </si>
  <si>
    <t>Employee Only</t>
  </si>
  <si>
    <t>Employee + Spouse</t>
  </si>
  <si>
    <t>Family</t>
  </si>
  <si>
    <t>Not Eligible</t>
  </si>
  <si>
    <t>NE</t>
  </si>
  <si>
    <t>Code:</t>
  </si>
  <si>
    <t xml:space="preserve">Tier/Type: </t>
  </si>
  <si>
    <t>Waived; Other Coverage</t>
  </si>
  <si>
    <t>9/10/1962</t>
  </si>
  <si>
    <t>10/29/1986</t>
  </si>
  <si>
    <t>2/24/1986</t>
  </si>
  <si>
    <t>10/22/1981</t>
  </si>
  <si>
    <t>8/04/1983</t>
  </si>
  <si>
    <t>8/09/1958</t>
  </si>
  <si>
    <t>7/05/1975</t>
  </si>
  <si>
    <t>5/06/1987</t>
  </si>
  <si>
    <t>6/12/1991</t>
  </si>
  <si>
    <t>5/29/1953</t>
  </si>
  <si>
    <t>7/20/1946</t>
  </si>
  <si>
    <t>11/21/1983</t>
  </si>
  <si>
    <t>2/04/1956</t>
  </si>
  <si>
    <t>2/11/1974</t>
  </si>
  <si>
    <t>8/30/1966</t>
  </si>
  <si>
    <t>12/15/1993</t>
  </si>
  <si>
    <t>7/26/1953</t>
  </si>
  <si>
    <t>4/09/1989</t>
  </si>
  <si>
    <t>9/25/1966</t>
  </si>
  <si>
    <t>9/22/1960</t>
  </si>
  <si>
    <t>12/08/1962</t>
  </si>
  <si>
    <t>1/22/1961</t>
  </si>
  <si>
    <t>2/20/1954</t>
  </si>
  <si>
    <t>8/19/1991</t>
  </si>
  <si>
    <t>8/04/1984</t>
  </si>
  <si>
    <t>10/18/1972</t>
  </si>
  <si>
    <t>8/06/1968</t>
  </si>
  <si>
    <t>11/15/1975</t>
  </si>
  <si>
    <t>8/04/1974</t>
  </si>
  <si>
    <t>1/31/1974</t>
  </si>
  <si>
    <t>12/17/1972</t>
  </si>
  <si>
    <t>11/04/1981</t>
  </si>
  <si>
    <t>7/06/1959</t>
  </si>
  <si>
    <t>5/29/1963</t>
  </si>
  <si>
    <t>EmployEC</t>
  </si>
  <si>
    <t>COBRA Date</t>
  </si>
  <si>
    <t>Advantage Health Plans Census Form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</si>
</sst>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000000000"/>
    <numFmt numFmtId="170" formatCode="0.000000000"/>
    <numFmt numFmtId="171" formatCode="0.00000000"/>
    <numFmt numFmtId="172" formatCode="0.0"/>
    <numFmt numFmtId="173" formatCode="&quot;$&quot;#,##0.00"/>
    <numFmt numFmtId="174" formatCode="&quot;$&quot;#,##0"/>
    <numFmt numFmtId="175" formatCode="&quot;$&quot;#,##0.000"/>
    <numFmt numFmtId="176" formatCode="0.0%"/>
    <numFmt numFmtId="177" formatCode="0.00_)"/>
    <numFmt numFmtId="178" formatCode="[$-409]dddd\,\ mmmm\ dd\,\ yyyy"/>
    <numFmt numFmtId="179" formatCode="m/d/yy;@"/>
    <numFmt numFmtId="180" formatCode="m/d/yyyy;@"/>
    <numFmt numFmtId="181" formatCode="0.0%;[Red]\(0.0%\)"/>
    <numFmt numFmtId="182" formatCode="0.0000000000000000%"/>
    <numFmt numFmtId="183" formatCode="0.00000000000000000%"/>
    <numFmt numFmtId="184" formatCode="0.000000000000000000%"/>
    <numFmt numFmtId="185" formatCode="0.0000000000000000000%"/>
    <numFmt numFmtId="186" formatCode="0.000000000000000%"/>
    <numFmt numFmtId="187" formatCode="0.00000000000000%"/>
    <numFmt numFmtId="188" formatCode="0.0000000000000%"/>
    <numFmt numFmtId="189" formatCode="0.000000000000%"/>
    <numFmt numFmtId="190" formatCode="0.00000000000%"/>
    <numFmt numFmtId="191" formatCode="0.0000000000%"/>
    <numFmt numFmtId="192" formatCode="0.000000000%"/>
    <numFmt numFmtId="193" formatCode="0.00000000%"/>
    <numFmt numFmtId="194" formatCode="0.0000000%"/>
    <numFmt numFmtId="195" formatCode="0.000000%"/>
    <numFmt numFmtId="196" formatCode="0.00000%"/>
    <numFmt numFmtId="197" formatCode="0.0000%"/>
    <numFmt numFmtId="198" formatCode="0.000%"/>
    <numFmt numFmtId="199" formatCode="#,##0.000"/>
    <numFmt numFmtId="200" formatCode="#,##0.0000"/>
    <numFmt numFmtId="201" formatCode="#,##0.00000"/>
    <numFmt numFmtId="202" formatCode="#,##0.000000"/>
    <numFmt numFmtId="203" formatCode="#,##0.0000000"/>
    <numFmt numFmtId="204" formatCode="&quot;$&quot;#,##0.0"/>
    <numFmt numFmtId="205" formatCode="_(&quot;$&quot;* #,##0.0_);_(&quot;$&quot;* \(#,##0.0\);_(&quot;$&quot;* &quot;-&quot;??_);_(@_)"/>
    <numFmt numFmtId="206" formatCode="_(&quot;$&quot;* #,##0_);_(&quot;$&quot;* \(#,##0\);_(&quot;$&quot;* &quot;-&quot;??_);_(@_)"/>
    <numFmt numFmtId="207" formatCode="_(&quot;$&quot;* #,##0.000_);_(&quot;$&quot;* \(#,##0.000\);_(&quot;$&quot;* &quot;-&quot;??_);_(@_)"/>
    <numFmt numFmtId="208" formatCode="_(&quot;$&quot;* #,##0.0000_);_(&quot;$&quot;* \(#,##0.0000\);_(&quot;$&quot;* &quot;-&quot;??_);_(@_)"/>
    <numFmt numFmtId="209" formatCode="_(&quot;$&quot;* #,##0.00000_);_(&quot;$&quot;* \(#,##0.00000\);_(&quot;$&quot;* &quot;-&quot;??_);_(@_)"/>
    <numFmt numFmtId="210" formatCode="#,##0.0"/>
    <numFmt numFmtId="211" formatCode="0.000_)"/>
    <numFmt numFmtId="212" formatCode="#,##0.000_);[Red]\(#,##0.000\)"/>
    <numFmt numFmtId="213" formatCode="0_)"/>
    <numFmt numFmtId="214" formatCode="_(* #,##0.000_);_(* \(#,##0.000\);_(* &quot;-&quot;??_);_(@_)"/>
    <numFmt numFmtId="215" formatCode="#,##0.0000_);[Red]\(#,##0.0000\)"/>
    <numFmt numFmtId="216" formatCode="0_);\(0\)"/>
    <numFmt numFmtId="217" formatCode="[$-409]h:mm:ss\ AM/PM"/>
    <numFmt numFmtId="218" formatCode="mm/dd/yyyy"/>
    <numFmt numFmtId="219" formatCode="[$-409]m/d/yyyy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m/d;@"/>
    <numFmt numFmtId="225" formatCode="00000"/>
  </numFmts>
  <fonts count="8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i/>
      <sz val="12"/>
      <color indexed="1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0"/>
      <name val="Arial"/>
      <family val="2"/>
    </font>
    <font>
      <b/>
      <sz val="8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860000610351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16" fillId="3" borderId="0" applyNumberFormat="0" applyBorder="0" applyAlignment="0" applyProtection="0"/>
    <xf numFmtId="0" fontId="52" fillId="4" borderId="0" applyNumberFormat="0" applyBorder="0" applyAlignment="0" applyProtection="0"/>
    <xf numFmtId="0" fontId="16" fillId="5" borderId="0" applyNumberFormat="0" applyBorder="0" applyAlignment="0" applyProtection="0"/>
    <xf numFmtId="0" fontId="52" fillId="6" borderId="0" applyNumberFormat="0" applyBorder="0" applyAlignment="0" applyProtection="0"/>
    <xf numFmtId="0" fontId="16" fillId="7" borderId="0" applyNumberFormat="0" applyBorder="0" applyAlignment="0" applyProtection="0"/>
    <xf numFmtId="0" fontId="52" fillId="8" borderId="0" applyNumberFormat="0" applyBorder="0" applyAlignment="0" applyProtection="0"/>
    <xf numFmtId="0" fontId="16" fillId="9" borderId="0" applyNumberFormat="0" applyBorder="0" applyAlignment="0" applyProtection="0"/>
    <xf numFmtId="0" fontId="52" fillId="10" borderId="0" applyNumberFormat="0" applyBorder="0" applyAlignment="0" applyProtection="0"/>
    <xf numFmtId="0" fontId="16" fillId="11" borderId="0" applyNumberFormat="0" applyBorder="0" applyAlignment="0" applyProtection="0"/>
    <xf numFmtId="0" fontId="52" fillId="12" borderId="0" applyNumberFormat="0" applyBorder="0" applyAlignment="0" applyProtection="0"/>
    <xf numFmtId="0" fontId="16" fillId="13" borderId="0" applyNumberFormat="0" applyBorder="0" applyAlignment="0" applyProtection="0"/>
    <xf numFmtId="0" fontId="52" fillId="14" borderId="0" applyNumberFormat="0" applyBorder="0" applyAlignment="0" applyProtection="0"/>
    <xf numFmtId="0" fontId="16" fillId="15" borderId="0" applyNumberFormat="0" applyBorder="0" applyAlignment="0" applyProtection="0"/>
    <xf numFmtId="0" fontId="52" fillId="16" borderId="0" applyNumberFormat="0" applyBorder="0" applyAlignment="0" applyProtection="0"/>
    <xf numFmtId="0" fontId="16" fillId="17" borderId="0" applyNumberFormat="0" applyBorder="0" applyAlignment="0" applyProtection="0"/>
    <xf numFmtId="0" fontId="52" fillId="18" borderId="0" applyNumberFormat="0" applyBorder="0" applyAlignment="0" applyProtection="0"/>
    <xf numFmtId="0" fontId="16" fillId="19" borderId="0" applyNumberFormat="0" applyBorder="0" applyAlignment="0" applyProtection="0"/>
    <xf numFmtId="0" fontId="52" fillId="20" borderId="0" applyNumberFormat="0" applyBorder="0" applyAlignment="0" applyProtection="0"/>
    <xf numFmtId="0" fontId="16" fillId="21" borderId="0" applyNumberFormat="0" applyBorder="0" applyAlignment="0" applyProtection="0"/>
    <xf numFmtId="0" fontId="52" fillId="22" borderId="0" applyNumberFormat="0" applyBorder="0" applyAlignment="0" applyProtection="0"/>
    <xf numFmtId="0" fontId="16" fillId="23" borderId="0" applyNumberFormat="0" applyBorder="0" applyAlignment="0" applyProtection="0"/>
    <xf numFmtId="0" fontId="52" fillId="24" borderId="0" applyNumberFormat="0" applyBorder="0" applyAlignment="0" applyProtection="0"/>
    <xf numFmtId="0" fontId="16" fillId="25" borderId="0" applyNumberFormat="0" applyBorder="0" applyAlignment="0" applyProtection="0"/>
    <xf numFmtId="0" fontId="53" fillId="26" borderId="0" applyNumberFormat="0" applyBorder="0" applyAlignment="0" applyProtection="0"/>
    <xf numFmtId="0" fontId="17" fillId="26" borderId="0" applyNumberFormat="0" applyBorder="0" applyAlignment="0" applyProtection="0"/>
    <xf numFmtId="0" fontId="53" fillId="27" borderId="0" applyNumberFormat="0" applyBorder="0" applyAlignment="0" applyProtection="0"/>
    <xf numFmtId="0" fontId="17" fillId="27" borderId="0" applyNumberFormat="0" applyBorder="0" applyAlignment="0" applyProtection="0"/>
    <xf numFmtId="0" fontId="53" fillId="28" borderId="0" applyNumberFormat="0" applyBorder="0" applyAlignment="0" applyProtection="0"/>
    <xf numFmtId="0" fontId="17" fillId="28" borderId="0" applyNumberFormat="0" applyBorder="0" applyAlignment="0" applyProtection="0"/>
    <xf numFmtId="0" fontId="53" fillId="29" borderId="0" applyNumberFormat="0" applyBorder="0" applyAlignment="0" applyProtection="0"/>
    <xf numFmtId="0" fontId="17" fillId="29" borderId="0" applyNumberFormat="0" applyBorder="0" applyAlignment="0" applyProtection="0"/>
    <xf numFmtId="0" fontId="53" fillId="30" borderId="0" applyNumberFormat="0" applyBorder="0" applyAlignment="0" applyProtection="0"/>
    <xf numFmtId="0" fontId="17" fillId="30" borderId="0" applyNumberFormat="0" applyBorder="0" applyAlignment="0" applyProtection="0"/>
    <xf numFmtId="0" fontId="53" fillId="31" borderId="0" applyNumberFormat="0" applyBorder="0" applyAlignment="0" applyProtection="0"/>
    <xf numFmtId="0" fontId="17" fillId="31" borderId="0" applyNumberFormat="0" applyBorder="0" applyAlignment="0" applyProtection="0"/>
    <xf numFmtId="0" fontId="53" fillId="32" borderId="0" applyNumberFormat="0" applyBorder="0" applyAlignment="0" applyProtection="0"/>
    <xf numFmtId="0" fontId="17" fillId="32" borderId="0" applyNumberFormat="0" applyBorder="0" applyAlignment="0" applyProtection="0"/>
    <xf numFmtId="0" fontId="53" fillId="33" borderId="0" applyNumberFormat="0" applyBorder="0" applyAlignment="0" applyProtection="0"/>
    <xf numFmtId="0" fontId="17" fillId="33" borderId="0" applyNumberFormat="0" applyBorder="0" applyAlignment="0" applyProtection="0"/>
    <xf numFmtId="0" fontId="53" fillId="34" borderId="0" applyNumberFormat="0" applyBorder="0" applyAlignment="0" applyProtection="0"/>
    <xf numFmtId="0" fontId="17" fillId="34" borderId="0" applyNumberFormat="0" applyBorder="0" applyAlignment="0" applyProtection="0"/>
    <xf numFmtId="0" fontId="53" fillId="35" borderId="0" applyNumberFormat="0" applyBorder="0" applyAlignment="0" applyProtection="0"/>
    <xf numFmtId="0" fontId="17" fillId="35" borderId="0" applyNumberFormat="0" applyBorder="0" applyAlignment="0" applyProtection="0"/>
    <xf numFmtId="0" fontId="53" fillId="36" borderId="0" applyNumberFormat="0" applyBorder="0" applyAlignment="0" applyProtection="0"/>
    <xf numFmtId="0" fontId="17" fillId="36" borderId="0" applyNumberFormat="0" applyBorder="0" applyAlignment="0" applyProtection="0"/>
    <xf numFmtId="0" fontId="53" fillId="37" borderId="0" applyNumberFormat="0" applyBorder="0" applyAlignment="0" applyProtection="0"/>
    <xf numFmtId="0" fontId="17" fillId="37" borderId="0" applyNumberFormat="0" applyBorder="0" applyAlignment="0" applyProtection="0"/>
    <xf numFmtId="0" fontId="54" fillId="38" borderId="0" applyNumberFormat="0" applyBorder="0" applyAlignment="0" applyProtection="0"/>
    <xf numFmtId="0" fontId="55" fillId="38" borderId="0" applyNumberFormat="0" applyBorder="0" applyAlignment="0" applyProtection="0"/>
    <xf numFmtId="0" fontId="56" fillId="39" borderId="1" applyNumberFormat="0" applyAlignment="0" applyProtection="0"/>
    <xf numFmtId="0" fontId="57" fillId="39" borderId="1" applyNumberFormat="0" applyAlignment="0" applyProtection="0"/>
    <xf numFmtId="0" fontId="58" fillId="40" borderId="2" applyNumberFormat="0" applyAlignment="0" applyProtection="0"/>
    <xf numFmtId="0" fontId="18" fillId="4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41" borderId="0" applyNumberFormat="0" applyBorder="0" applyAlignment="0" applyProtection="0"/>
    <xf numFmtId="0" fontId="62" fillId="41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6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9" fillId="42" borderId="1" applyNumberFormat="0" applyAlignment="0" applyProtection="0"/>
    <xf numFmtId="0" fontId="70" fillId="43" borderId="1" applyNumberFormat="0" applyAlignment="0" applyProtection="0"/>
    <xf numFmtId="0" fontId="71" fillId="0" borderId="7" applyNumberFormat="0" applyFill="0" applyAlignment="0" applyProtection="0"/>
    <xf numFmtId="0" fontId="72" fillId="0" borderId="7" applyNumberFormat="0" applyFill="0" applyAlignment="0" applyProtection="0"/>
    <xf numFmtId="0" fontId="73" fillId="44" borderId="0" applyNumberFormat="0" applyBorder="0" applyAlignment="0" applyProtection="0"/>
    <xf numFmtId="0" fontId="74" fillId="44" borderId="0" applyNumberFormat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45" borderId="8" applyNumberFormat="0" applyFont="0" applyAlignment="0" applyProtection="0"/>
    <xf numFmtId="0" fontId="52" fillId="45" borderId="8" applyNumberFormat="0" applyFont="0" applyAlignment="0" applyProtection="0"/>
    <xf numFmtId="0" fontId="0" fillId="46" borderId="8" applyNumberFormat="0" applyFont="0" applyAlignment="0" applyProtection="0"/>
    <xf numFmtId="0" fontId="75" fillId="39" borderId="9" applyNumberFormat="0" applyAlignment="0" applyProtection="0"/>
    <xf numFmtId="0" fontId="76" fillId="39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10" applyNumberFormat="0" applyFill="0" applyAlignment="0" applyProtection="0"/>
    <xf numFmtId="0" fontId="19" fillId="0" borderId="10" applyNumberFormat="0" applyFill="0" applyAlignment="0" applyProtection="0"/>
    <xf numFmtId="0" fontId="7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9" fontId="12" fillId="0" borderId="0" xfId="108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0" fontId="9" fillId="0" borderId="13" xfId="0" applyFont="1" applyFill="1" applyBorder="1" applyAlignment="1">
      <alignment horizontal="center" vertical="center"/>
    </xf>
    <xf numFmtId="0" fontId="0" fillId="47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4" fontId="13" fillId="47" borderId="0" xfId="0" applyNumberFormat="1" applyFont="1" applyFill="1" applyBorder="1" applyAlignment="1">
      <alignment horizontal="left" vertical="center"/>
    </xf>
    <xf numFmtId="14" fontId="14" fillId="47" borderId="0" xfId="0" applyNumberFormat="1" applyFont="1" applyFill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218" fontId="8" fillId="0" borderId="12" xfId="0" applyNumberFormat="1" applyFont="1" applyFill="1" applyBorder="1" applyAlignment="1">
      <alignment horizontal="center" vertical="center"/>
    </xf>
    <xf numFmtId="49" fontId="21" fillId="0" borderId="12" xfId="97" applyNumberFormat="1" applyFont="1" applyFill="1" applyBorder="1">
      <alignment/>
      <protection/>
    </xf>
    <xf numFmtId="49" fontId="21" fillId="0" borderId="12" xfId="97" applyNumberFormat="1" applyFont="1" applyBorder="1">
      <alignment/>
      <protection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2" borderId="1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/>
    </xf>
    <xf numFmtId="0" fontId="22" fillId="0" borderId="15" xfId="0" applyFont="1" applyFill="1" applyBorder="1" applyAlignment="1">
      <alignment horizontal="left"/>
    </xf>
    <xf numFmtId="0" fontId="12" fillId="0" borderId="15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left" vertical="center"/>
    </xf>
    <xf numFmtId="14" fontId="21" fillId="0" borderId="12" xfId="97" applyNumberFormat="1" applyFont="1" applyBorder="1" applyAlignment="1">
      <alignment horizontal="center"/>
      <protection/>
    </xf>
    <xf numFmtId="14" fontId="21" fillId="0" borderId="12" xfId="97" applyNumberFormat="1" applyFont="1" applyFill="1" applyBorder="1" applyAlignment="1">
      <alignment horizontal="center"/>
      <protection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 vertical="center" wrapText="1"/>
    </xf>
    <xf numFmtId="0" fontId="80" fillId="32" borderId="13" xfId="0" applyFont="1" applyFill="1" applyBorder="1" applyAlignment="1">
      <alignment horizontal="center" vertical="center"/>
    </xf>
    <xf numFmtId="0" fontId="80" fillId="32" borderId="15" xfId="0" applyFont="1" applyFill="1" applyBorder="1" applyAlignment="1">
      <alignment horizontal="center" vertical="center"/>
    </xf>
    <xf numFmtId="0" fontId="80" fillId="32" borderId="17" xfId="0" applyFont="1" applyFill="1" applyBorder="1" applyAlignment="1">
      <alignment horizontal="center" vertical="center"/>
    </xf>
    <xf numFmtId="14" fontId="9" fillId="0" borderId="18" xfId="0" applyNumberFormat="1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0" fontId="3" fillId="48" borderId="13" xfId="0" applyFont="1" applyFill="1" applyBorder="1" applyAlignment="1">
      <alignment horizontal="left" vertical="center"/>
    </xf>
    <xf numFmtId="0" fontId="3" fillId="48" borderId="15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14" fontId="5" fillId="0" borderId="0" xfId="0" applyNumberFormat="1" applyFont="1" applyFill="1" applyBorder="1" applyAlignment="1">
      <alignment horizontal="left"/>
    </xf>
    <xf numFmtId="14" fontId="5" fillId="0" borderId="17" xfId="0" applyNumberFormat="1" applyFont="1" applyFill="1" applyBorder="1" applyAlignment="1">
      <alignment horizontal="left"/>
    </xf>
  </cellXfs>
  <cellStyles count="10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Currency 2" xfId="73"/>
    <cellStyle name="Currency 3" xfId="74"/>
    <cellStyle name="Explanatory Text" xfId="75"/>
    <cellStyle name="Explanatory Text 2" xfId="76"/>
    <cellStyle name="Followed Hyperlink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Hyperlink 2" xfId="89"/>
    <cellStyle name="Input" xfId="90"/>
    <cellStyle name="Input 2" xfId="91"/>
    <cellStyle name="Linked Cell" xfId="92"/>
    <cellStyle name="Linked Cell 2" xfId="93"/>
    <cellStyle name="Neutral" xfId="94"/>
    <cellStyle name="Neutral 2" xfId="95"/>
    <cellStyle name="Normal 2" xfId="96"/>
    <cellStyle name="Normal 2 2" xfId="97"/>
    <cellStyle name="Normal 3" xfId="98"/>
    <cellStyle name="Normal 4" xfId="99"/>
    <cellStyle name="Normal 5" xfId="100"/>
    <cellStyle name="Normal 6" xfId="101"/>
    <cellStyle name="Note" xfId="102"/>
    <cellStyle name="Note 2" xfId="103"/>
    <cellStyle name="Note 3" xfId="104"/>
    <cellStyle name="Output" xfId="105"/>
    <cellStyle name="Output 2" xfId="106"/>
    <cellStyle name="Percent" xfId="107"/>
    <cellStyle name="Percent 2" xfId="108"/>
    <cellStyle name="Title" xfId="109"/>
    <cellStyle name="Title 2" xfId="110"/>
    <cellStyle name="Total" xfId="111"/>
    <cellStyle name="Total 2" xfId="112"/>
    <cellStyle name="Warning Text" xfId="113"/>
    <cellStyle name="Warning Text 2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kempton2\KGA\Advantage%20Health%20Plans%20-%20Marketing%20Only\New%20Group%20Prospects\001%20New%20Business%20Ratings%20from%20Milliman\Texas%20Banks\Houston,%20Southwestern%20Bank\SWNB%20ACA%20Census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group_form"/>
      <sheetName val="aca_census"/>
      <sheetName val="nonaca_census"/>
      <sheetName val="lists"/>
      <sheetName val="inputs"/>
    </sheetNames>
    <sheetDataSet>
      <sheetData sheetId="4">
        <row r="3">
          <cell r="Q3">
            <v>42370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5"/>
  <sheetViews>
    <sheetView showGridLines="0" tabSelected="1" zoomScale="70" zoomScaleNormal="70" zoomScaleSheetLayoutView="70" zoomScalePageLayoutView="0" workbookViewId="0" topLeftCell="A1">
      <selection activeCell="E14" sqref="E14"/>
    </sheetView>
  </sheetViews>
  <sheetFormatPr defaultColWidth="9.140625" defaultRowHeight="12.75"/>
  <cols>
    <col min="1" max="1" width="5.28125" style="1" customWidth="1"/>
    <col min="2" max="2" width="25.00390625" style="1" bestFit="1" customWidth="1"/>
    <col min="3" max="3" width="32.140625" style="1" bestFit="1" customWidth="1"/>
    <col min="4" max="5" width="18.421875" style="1" customWidth="1"/>
    <col min="6" max="6" width="16.28125" style="1" customWidth="1"/>
    <col min="7" max="7" width="17.00390625" style="1" bestFit="1" customWidth="1"/>
    <col min="8" max="8" width="22.57421875" style="1" customWidth="1"/>
    <col min="9" max="9" width="43.00390625" style="6" bestFit="1" customWidth="1"/>
    <col min="10" max="10" width="13.8515625" style="1" hidden="1" customWidth="1"/>
    <col min="11" max="11" width="13.28125" style="1" hidden="1" customWidth="1"/>
    <col min="12" max="12" width="15.421875" style="1" hidden="1" customWidth="1"/>
    <col min="13" max="13" width="18.8515625" style="1" hidden="1" customWidth="1"/>
    <col min="14" max="14" width="12.7109375" style="1" hidden="1" customWidth="1"/>
    <col min="15" max="15" width="15.421875" style="1" hidden="1" customWidth="1"/>
    <col min="16" max="16384" width="9.140625" style="1" customWidth="1"/>
  </cols>
  <sheetData>
    <row r="1" spans="2:9" ht="50.25" customHeight="1">
      <c r="B1" s="46" t="s">
        <v>70</v>
      </c>
      <c r="C1" s="46"/>
      <c r="D1" s="46"/>
      <c r="E1" s="46"/>
      <c r="F1" s="46"/>
      <c r="G1" s="46"/>
      <c r="H1" s="46"/>
      <c r="I1" s="46"/>
    </row>
    <row r="2" spans="2:9" ht="12.75" customHeight="1">
      <c r="B2" s="2"/>
      <c r="C2" s="2"/>
      <c r="D2" s="2"/>
      <c r="E2" s="2"/>
      <c r="F2" s="2"/>
      <c r="G2" s="2"/>
      <c r="H2" s="2"/>
      <c r="I2" s="7"/>
    </row>
    <row r="3" spans="7:9" ht="12.75" customHeight="1">
      <c r="G3" s="3"/>
      <c r="H3" s="3"/>
      <c r="I3" s="8"/>
    </row>
    <row r="4" spans="1:10" s="13" customFormat="1" ht="28.5" customHeight="1">
      <c r="A4" s="10"/>
      <c r="B4" s="11" t="s">
        <v>6</v>
      </c>
      <c r="C4" s="55"/>
      <c r="D4" s="56"/>
      <c r="E4" s="56"/>
      <c r="F4" s="56"/>
      <c r="G4" s="56"/>
      <c r="H4" s="56"/>
      <c r="I4" s="56"/>
      <c r="J4" s="12"/>
    </row>
    <row r="5" spans="1:9" s="13" customFormat="1" ht="12.75">
      <c r="A5" s="10"/>
      <c r="D5" s="22"/>
      <c r="E5" s="22"/>
      <c r="F5" s="22"/>
      <c r="G5" s="22"/>
      <c r="H5" s="22"/>
      <c r="I5" s="22"/>
    </row>
    <row r="6" spans="1:9" s="13" customFormat="1" ht="18" customHeight="1">
      <c r="A6" s="10"/>
      <c r="D6" s="23" t="s">
        <v>2</v>
      </c>
      <c r="E6" s="23"/>
      <c r="F6" s="23"/>
      <c r="G6" s="23"/>
      <c r="H6" s="23"/>
      <c r="I6" s="23"/>
    </row>
    <row r="7" spans="1:9" s="13" customFormat="1" ht="19.5" customHeight="1">
      <c r="A7" s="10"/>
      <c r="B7" s="16" t="s">
        <v>0</v>
      </c>
      <c r="C7" s="53"/>
      <c r="D7" s="54"/>
      <c r="E7" s="54"/>
      <c r="F7" s="54"/>
      <c r="G7" s="54"/>
      <c r="H7" s="54"/>
      <c r="I7" s="54"/>
    </row>
    <row r="8" spans="1:9" s="13" customFormat="1" ht="19.5" customHeight="1">
      <c r="A8" s="10"/>
      <c r="B8" s="16" t="s">
        <v>1</v>
      </c>
      <c r="C8" s="52"/>
      <c r="D8" s="52"/>
      <c r="E8" s="52"/>
      <c r="F8" s="52"/>
      <c r="G8" s="52"/>
      <c r="H8" s="52"/>
      <c r="I8" s="52"/>
    </row>
    <row r="9" spans="1:12" s="13" customFormat="1" ht="19.5" customHeight="1">
      <c r="A9" s="10"/>
      <c r="B9" s="16" t="s">
        <v>4</v>
      </c>
      <c r="C9" s="50"/>
      <c r="D9" s="51"/>
      <c r="E9" s="43"/>
      <c r="F9" s="43"/>
      <c r="G9" s="24"/>
      <c r="H9" s="25"/>
      <c r="I9" s="22"/>
      <c r="J9" s="15"/>
      <c r="K9" s="14"/>
      <c r="L9" s="14"/>
    </row>
    <row r="10" spans="1:12" s="13" customFormat="1" ht="19.5" customHeight="1">
      <c r="A10" s="10"/>
      <c r="B10" s="17" t="s">
        <v>8</v>
      </c>
      <c r="C10" s="57"/>
      <c r="D10" s="58"/>
      <c r="E10" s="44"/>
      <c r="F10" s="44"/>
      <c r="G10" s="24"/>
      <c r="H10" s="39" t="s">
        <v>32</v>
      </c>
      <c r="I10" s="39" t="s">
        <v>31</v>
      </c>
      <c r="J10" s="15"/>
      <c r="K10" s="14"/>
      <c r="L10" s="14"/>
    </row>
    <row r="11" spans="2:9" ht="21" customHeight="1">
      <c r="B11" s="30" t="s">
        <v>18</v>
      </c>
      <c r="C11" s="40"/>
      <c r="D11" s="60"/>
      <c r="E11" s="59"/>
      <c r="F11" s="45"/>
      <c r="G11" s="5"/>
      <c r="H11" s="36" t="s">
        <v>26</v>
      </c>
      <c r="I11" s="37" t="s">
        <v>15</v>
      </c>
    </row>
    <row r="12" spans="2:9" ht="21" customHeight="1">
      <c r="B12" s="30" t="s">
        <v>15</v>
      </c>
      <c r="C12" s="31">
        <f>COUNTIF(G20:G98,"EE")</f>
        <v>0</v>
      </c>
      <c r="F12" s="5"/>
      <c r="G12" s="5"/>
      <c r="H12" s="36" t="s">
        <v>27</v>
      </c>
      <c r="I12" s="37" t="s">
        <v>17</v>
      </c>
    </row>
    <row r="13" spans="2:9" ht="21" customHeight="1">
      <c r="B13" s="30" t="s">
        <v>17</v>
      </c>
      <c r="C13" s="31">
        <f>COUNTIF(G20:G98,"Es")</f>
        <v>0</v>
      </c>
      <c r="F13" s="5"/>
      <c r="G13" s="5"/>
      <c r="H13" s="36" t="s">
        <v>68</v>
      </c>
      <c r="I13" s="37" t="s">
        <v>14</v>
      </c>
    </row>
    <row r="14" spans="2:9" ht="21" customHeight="1">
      <c r="B14" s="30" t="s">
        <v>14</v>
      </c>
      <c r="C14" s="31">
        <f>COUNTIF(G20:G98,"Ec")</f>
        <v>0</v>
      </c>
      <c r="F14" s="5"/>
      <c r="G14" s="5"/>
      <c r="H14" s="36" t="s">
        <v>28</v>
      </c>
      <c r="I14" s="37" t="s">
        <v>13</v>
      </c>
    </row>
    <row r="15" spans="2:9" ht="21" customHeight="1">
      <c r="B15" s="30" t="s">
        <v>13</v>
      </c>
      <c r="C15" s="31">
        <f>COUNTIF(G20:G98,"fam")</f>
        <v>0</v>
      </c>
      <c r="F15" s="5"/>
      <c r="G15" s="5"/>
      <c r="H15" s="36" t="s">
        <v>33</v>
      </c>
      <c r="I15" s="37" t="s">
        <v>16</v>
      </c>
    </row>
    <row r="16" spans="2:9" ht="21" customHeight="1">
      <c r="B16" s="30" t="s">
        <v>16</v>
      </c>
      <c r="C16" s="31">
        <f>COUNTIF(H20:H110,"wo")</f>
        <v>0</v>
      </c>
      <c r="F16" s="5"/>
      <c r="G16" s="5"/>
      <c r="H16" s="38" t="s">
        <v>29</v>
      </c>
      <c r="I16" s="37" t="s">
        <v>30</v>
      </c>
    </row>
    <row r="17" spans="2:9" ht="21" customHeight="1" thickBot="1">
      <c r="B17" s="30" t="s">
        <v>19</v>
      </c>
      <c r="C17" s="32">
        <f>SUM(C12:C16)</f>
        <v>0</v>
      </c>
      <c r="D17" s="4"/>
      <c r="E17" s="4"/>
      <c r="F17" s="5"/>
      <c r="G17" s="5"/>
      <c r="I17" s="9"/>
    </row>
    <row r="18" spans="2:15" ht="21" customHeight="1" thickTop="1">
      <c r="B18" s="4"/>
      <c r="C18" s="31"/>
      <c r="D18" s="4"/>
      <c r="E18" s="4"/>
      <c r="F18" s="5"/>
      <c r="G18" s="5"/>
      <c r="H18" s="5"/>
      <c r="I18" s="9"/>
      <c r="J18" s="47" t="s">
        <v>25</v>
      </c>
      <c r="K18" s="48"/>
      <c r="L18" s="48"/>
      <c r="M18" s="48"/>
      <c r="N18" s="48"/>
      <c r="O18" s="49"/>
    </row>
    <row r="19" spans="1:14" ht="40.5" customHeight="1">
      <c r="A19" s="18"/>
      <c r="B19" s="19" t="s">
        <v>10</v>
      </c>
      <c r="C19" s="19" t="s">
        <v>12</v>
      </c>
      <c r="D19" s="19" t="s">
        <v>7</v>
      </c>
      <c r="E19" s="19" t="s">
        <v>3</v>
      </c>
      <c r="F19" s="19" t="s">
        <v>11</v>
      </c>
      <c r="G19" s="19" t="s">
        <v>5</v>
      </c>
      <c r="H19" s="19" t="s">
        <v>9</v>
      </c>
      <c r="I19" s="19" t="s">
        <v>69</v>
      </c>
      <c r="J19" s="34" t="s">
        <v>20</v>
      </c>
      <c r="K19" s="34" t="s">
        <v>21</v>
      </c>
      <c r="L19" s="34" t="s">
        <v>22</v>
      </c>
      <c r="M19" s="34" t="s">
        <v>23</v>
      </c>
      <c r="N19" s="34" t="s">
        <v>24</v>
      </c>
    </row>
    <row r="20" spans="1:14" ht="18" customHeight="1">
      <c r="A20" s="21">
        <v>1</v>
      </c>
      <c r="B20" s="29"/>
      <c r="C20" s="29"/>
      <c r="D20" s="41"/>
      <c r="E20" s="41"/>
      <c r="F20" s="26"/>
      <c r="G20" s="27"/>
      <c r="H20" s="33"/>
      <c r="I20" s="20"/>
      <c r="J20" s="35"/>
      <c r="K20" s="35"/>
      <c r="L20" s="35"/>
      <c r="M20" s="35"/>
      <c r="N20" s="35"/>
    </row>
    <row r="21" spans="1:14" ht="18" customHeight="1">
      <c r="A21" s="21">
        <v>2</v>
      </c>
      <c r="B21" s="29"/>
      <c r="C21" s="29"/>
      <c r="D21" s="41"/>
      <c r="E21" s="41"/>
      <c r="F21" s="26"/>
      <c r="G21" s="27"/>
      <c r="H21" s="33"/>
      <c r="I21" s="20"/>
      <c r="J21" s="35"/>
      <c r="K21" s="35"/>
      <c r="L21" s="35"/>
      <c r="M21" s="35"/>
      <c r="N21" s="35"/>
    </row>
    <row r="22" spans="1:14" ht="18" customHeight="1">
      <c r="A22" s="21">
        <v>3</v>
      </c>
      <c r="B22" s="29"/>
      <c r="C22" s="29"/>
      <c r="D22" s="42"/>
      <c r="E22" s="42"/>
      <c r="F22" s="26"/>
      <c r="G22" s="27"/>
      <c r="H22" s="33"/>
      <c r="I22" s="20"/>
      <c r="J22" s="35"/>
      <c r="K22" s="35"/>
      <c r="L22" s="35"/>
      <c r="M22" s="35"/>
      <c r="N22" s="35"/>
    </row>
    <row r="23" spans="1:14" ht="18" customHeight="1">
      <c r="A23" s="21">
        <v>4</v>
      </c>
      <c r="B23" s="29"/>
      <c r="C23" s="29"/>
      <c r="D23" s="41"/>
      <c r="E23" s="41"/>
      <c r="F23" s="26"/>
      <c r="G23" s="27"/>
      <c r="H23" s="33"/>
      <c r="I23" s="20"/>
      <c r="J23" s="35"/>
      <c r="K23" s="35"/>
      <c r="L23" s="35"/>
      <c r="M23" s="35"/>
      <c r="N23" s="35"/>
    </row>
    <row r="24" spans="1:14" ht="18" customHeight="1">
      <c r="A24" s="21">
        <v>5</v>
      </c>
      <c r="B24" s="29"/>
      <c r="C24" s="29"/>
      <c r="D24" s="41"/>
      <c r="E24" s="41"/>
      <c r="F24" s="26"/>
      <c r="G24" s="27"/>
      <c r="H24" s="33"/>
      <c r="I24" s="20"/>
      <c r="J24" s="35"/>
      <c r="K24" s="35"/>
      <c r="L24" s="35"/>
      <c r="M24" s="35"/>
      <c r="N24" s="35"/>
    </row>
    <row r="25" spans="1:14" ht="18" customHeight="1">
      <c r="A25" s="21">
        <v>6</v>
      </c>
      <c r="B25" s="29"/>
      <c r="C25" s="29"/>
      <c r="D25" s="41"/>
      <c r="E25" s="41"/>
      <c r="F25" s="26"/>
      <c r="G25" s="27"/>
      <c r="H25" s="33"/>
      <c r="I25" s="20"/>
      <c r="J25" s="35"/>
      <c r="K25" s="35"/>
      <c r="L25" s="35"/>
      <c r="M25" s="35"/>
      <c r="N25" s="35"/>
    </row>
    <row r="26" spans="1:14" ht="18" customHeight="1">
      <c r="A26" s="21">
        <v>7</v>
      </c>
      <c r="B26" s="29"/>
      <c r="C26" s="29"/>
      <c r="D26" s="41"/>
      <c r="E26" s="41"/>
      <c r="F26" s="26"/>
      <c r="G26" s="27"/>
      <c r="H26" s="33"/>
      <c r="I26" s="20"/>
      <c r="J26" s="35"/>
      <c r="K26" s="35"/>
      <c r="L26" s="35"/>
      <c r="M26" s="35"/>
      <c r="N26" s="35"/>
    </row>
    <row r="27" spans="1:14" ht="18" customHeight="1">
      <c r="A27" s="21">
        <v>8</v>
      </c>
      <c r="B27" s="29"/>
      <c r="C27" s="29"/>
      <c r="D27" s="41"/>
      <c r="E27" s="41"/>
      <c r="F27" s="26"/>
      <c r="G27" s="27"/>
      <c r="H27" s="33"/>
      <c r="I27" s="20"/>
      <c r="J27" s="35"/>
      <c r="K27" s="35"/>
      <c r="L27" s="35"/>
      <c r="M27" s="35"/>
      <c r="N27" s="35"/>
    </row>
    <row r="28" spans="1:14" ht="18" customHeight="1">
      <c r="A28" s="21">
        <v>9</v>
      </c>
      <c r="B28" s="29"/>
      <c r="C28" s="29"/>
      <c r="D28" s="42"/>
      <c r="E28" s="42"/>
      <c r="F28" s="26"/>
      <c r="G28" s="27"/>
      <c r="H28" s="33"/>
      <c r="I28" s="20"/>
      <c r="J28" s="35"/>
      <c r="K28" s="35"/>
      <c r="L28" s="35"/>
      <c r="M28" s="35"/>
      <c r="N28" s="35"/>
    </row>
    <row r="29" spans="1:14" ht="18" customHeight="1">
      <c r="A29" s="21">
        <v>10</v>
      </c>
      <c r="B29" s="29"/>
      <c r="C29" s="29"/>
      <c r="D29" s="41"/>
      <c r="E29" s="41"/>
      <c r="F29" s="26"/>
      <c r="G29" s="27"/>
      <c r="H29" s="33"/>
      <c r="I29" s="20"/>
      <c r="J29" s="35"/>
      <c r="K29" s="35"/>
      <c r="L29" s="35"/>
      <c r="M29" s="35"/>
      <c r="N29" s="35"/>
    </row>
    <row r="30" spans="1:14" ht="18" customHeight="1">
      <c r="A30" s="21">
        <v>11</v>
      </c>
      <c r="B30" s="29"/>
      <c r="C30" s="29"/>
      <c r="D30" s="41"/>
      <c r="E30" s="41"/>
      <c r="F30" s="26"/>
      <c r="G30" s="27"/>
      <c r="H30" s="33"/>
      <c r="I30" s="20"/>
      <c r="J30" s="35"/>
      <c r="K30" s="35"/>
      <c r="L30" s="35"/>
      <c r="M30" s="35"/>
      <c r="N30" s="35"/>
    </row>
    <row r="31" spans="1:14" ht="18" customHeight="1">
      <c r="A31" s="21">
        <v>12</v>
      </c>
      <c r="B31" s="29"/>
      <c r="C31" s="29"/>
      <c r="D31" s="42"/>
      <c r="E31" s="42"/>
      <c r="F31" s="26"/>
      <c r="G31" s="27"/>
      <c r="H31" s="33"/>
      <c r="I31" s="20"/>
      <c r="J31" s="35"/>
      <c r="K31" s="35"/>
      <c r="L31" s="35"/>
      <c r="M31" s="35"/>
      <c r="N31" s="35"/>
    </row>
    <row r="32" spans="1:14" ht="18" customHeight="1">
      <c r="A32" s="21">
        <v>13</v>
      </c>
      <c r="B32" s="29"/>
      <c r="C32" s="29"/>
      <c r="D32" s="41"/>
      <c r="E32" s="41"/>
      <c r="F32" s="26"/>
      <c r="G32" s="27"/>
      <c r="H32" s="33"/>
      <c r="I32" s="20"/>
      <c r="J32" s="35"/>
      <c r="K32" s="35"/>
      <c r="L32" s="35"/>
      <c r="M32" s="35"/>
      <c r="N32" s="35"/>
    </row>
    <row r="33" spans="1:14" ht="18" customHeight="1">
      <c r="A33" s="21">
        <v>14</v>
      </c>
      <c r="B33" s="29"/>
      <c r="C33" s="29"/>
      <c r="D33" s="42"/>
      <c r="E33" s="42"/>
      <c r="F33" s="26"/>
      <c r="G33" s="27"/>
      <c r="H33" s="33"/>
      <c r="I33" s="20"/>
      <c r="J33" s="35"/>
      <c r="K33" s="35"/>
      <c r="L33" s="35"/>
      <c r="M33" s="35"/>
      <c r="N33" s="35"/>
    </row>
    <row r="34" spans="1:14" ht="18" customHeight="1">
      <c r="A34" s="21">
        <v>15</v>
      </c>
      <c r="B34" s="29"/>
      <c r="C34" s="29"/>
      <c r="D34" s="41"/>
      <c r="E34" s="41"/>
      <c r="F34" s="26"/>
      <c r="G34" s="27"/>
      <c r="H34" s="33"/>
      <c r="I34" s="20"/>
      <c r="J34" s="35"/>
      <c r="K34" s="35"/>
      <c r="L34" s="35"/>
      <c r="M34" s="35"/>
      <c r="N34" s="35"/>
    </row>
    <row r="35" spans="1:14" ht="18" customHeight="1">
      <c r="A35" s="21">
        <v>16</v>
      </c>
      <c r="B35" s="28"/>
      <c r="C35" s="28"/>
      <c r="D35" s="42"/>
      <c r="E35" s="42"/>
      <c r="F35" s="26"/>
      <c r="G35" s="27"/>
      <c r="H35" s="33"/>
      <c r="I35" s="20"/>
      <c r="J35" s="35"/>
      <c r="K35" s="35"/>
      <c r="L35" s="35"/>
      <c r="M35" s="35"/>
      <c r="N35" s="35"/>
    </row>
    <row r="36" spans="1:14" ht="18" customHeight="1">
      <c r="A36" s="21">
        <v>17</v>
      </c>
      <c r="B36" s="29"/>
      <c r="C36" s="29"/>
      <c r="D36" s="41"/>
      <c r="E36" s="41"/>
      <c r="F36" s="26"/>
      <c r="G36" s="27"/>
      <c r="H36" s="33"/>
      <c r="I36" s="20"/>
      <c r="J36" s="35"/>
      <c r="K36" s="35"/>
      <c r="L36" s="35"/>
      <c r="M36" s="35"/>
      <c r="N36" s="35"/>
    </row>
    <row r="37" spans="1:14" ht="18" customHeight="1">
      <c r="A37" s="21">
        <v>18</v>
      </c>
      <c r="B37" s="29"/>
      <c r="C37" s="29"/>
      <c r="D37" s="41"/>
      <c r="E37" s="41"/>
      <c r="F37" s="26"/>
      <c r="G37" s="27"/>
      <c r="H37" s="33"/>
      <c r="I37" s="20"/>
      <c r="J37" s="35"/>
      <c r="K37" s="35"/>
      <c r="L37" s="35"/>
      <c r="M37" s="35"/>
      <c r="N37" s="35"/>
    </row>
    <row r="38" spans="1:14" ht="18" customHeight="1">
      <c r="A38" s="21">
        <v>19</v>
      </c>
      <c r="B38" s="29"/>
      <c r="C38" s="29"/>
      <c r="D38" s="42"/>
      <c r="E38" s="42"/>
      <c r="F38" s="26"/>
      <c r="G38" s="27"/>
      <c r="H38" s="33"/>
      <c r="I38" s="20"/>
      <c r="J38" s="35"/>
      <c r="K38" s="35"/>
      <c r="L38" s="35"/>
      <c r="M38" s="35"/>
      <c r="N38" s="35"/>
    </row>
    <row r="39" spans="1:14" ht="18" customHeight="1">
      <c r="A39" s="21">
        <v>20</v>
      </c>
      <c r="B39" s="29"/>
      <c r="C39" s="29"/>
      <c r="D39" s="41"/>
      <c r="E39" s="41"/>
      <c r="F39" s="26"/>
      <c r="G39" s="27"/>
      <c r="H39" s="33"/>
      <c r="I39" s="20"/>
      <c r="J39" s="35"/>
      <c r="K39" s="35"/>
      <c r="L39" s="35"/>
      <c r="M39" s="35"/>
      <c r="N39" s="35"/>
    </row>
    <row r="40" spans="1:14" ht="18" customHeight="1">
      <c r="A40" s="21">
        <v>21</v>
      </c>
      <c r="B40" s="29"/>
      <c r="C40" s="29"/>
      <c r="D40" s="41"/>
      <c r="E40" s="41"/>
      <c r="F40" s="26"/>
      <c r="G40" s="27"/>
      <c r="H40" s="33"/>
      <c r="I40" s="20"/>
      <c r="J40" s="35"/>
      <c r="K40" s="35"/>
      <c r="L40" s="35"/>
      <c r="M40" s="35"/>
      <c r="N40" s="35"/>
    </row>
    <row r="41" spans="1:14" ht="18" customHeight="1">
      <c r="A41" s="21">
        <v>22</v>
      </c>
      <c r="B41" s="29"/>
      <c r="C41" s="29"/>
      <c r="D41" s="41"/>
      <c r="E41" s="41"/>
      <c r="F41" s="26"/>
      <c r="G41" s="27"/>
      <c r="H41" s="33"/>
      <c r="I41" s="20"/>
      <c r="J41" s="35"/>
      <c r="K41" s="35"/>
      <c r="L41" s="35"/>
      <c r="M41" s="35"/>
      <c r="N41" s="35"/>
    </row>
    <row r="42" spans="1:14" ht="18" customHeight="1">
      <c r="A42" s="21">
        <v>23</v>
      </c>
      <c r="B42" s="29"/>
      <c r="C42" s="29"/>
      <c r="D42" s="41"/>
      <c r="E42" s="41"/>
      <c r="F42" s="26"/>
      <c r="G42" s="27"/>
      <c r="H42" s="33"/>
      <c r="I42" s="20"/>
      <c r="J42" s="35"/>
      <c r="K42" s="35"/>
      <c r="L42" s="35"/>
      <c r="M42" s="35"/>
      <c r="N42" s="35"/>
    </row>
    <row r="43" spans="1:14" ht="18" customHeight="1">
      <c r="A43" s="21">
        <v>24</v>
      </c>
      <c r="B43" s="29"/>
      <c r="C43" s="29"/>
      <c r="D43" s="42"/>
      <c r="E43" s="42"/>
      <c r="F43" s="26"/>
      <c r="G43" s="27"/>
      <c r="H43" s="33"/>
      <c r="I43" s="20"/>
      <c r="J43" s="35"/>
      <c r="K43" s="35"/>
      <c r="L43" s="35"/>
      <c r="M43" s="35"/>
      <c r="N43" s="35"/>
    </row>
    <row r="44" spans="1:14" ht="18" customHeight="1">
      <c r="A44" s="21">
        <v>25</v>
      </c>
      <c r="B44" s="29"/>
      <c r="C44" s="29"/>
      <c r="D44" s="41"/>
      <c r="E44" s="41"/>
      <c r="F44" s="26"/>
      <c r="G44" s="27"/>
      <c r="H44" s="33"/>
      <c r="I44" s="20"/>
      <c r="J44" s="35"/>
      <c r="K44" s="35"/>
      <c r="L44" s="35"/>
      <c r="M44" s="35"/>
      <c r="N44" s="35"/>
    </row>
    <row r="45" spans="1:14" ht="18" customHeight="1">
      <c r="A45" s="21">
        <v>26</v>
      </c>
      <c r="B45" s="29"/>
      <c r="C45" s="29"/>
      <c r="D45" s="41"/>
      <c r="E45" s="41"/>
      <c r="F45" s="26"/>
      <c r="G45" s="27"/>
      <c r="H45" s="33"/>
      <c r="I45" s="20"/>
      <c r="J45" s="35"/>
      <c r="K45" s="35"/>
      <c r="L45" s="35"/>
      <c r="M45" s="35"/>
      <c r="N45" s="35"/>
    </row>
    <row r="46" spans="1:14" ht="18" customHeight="1">
      <c r="A46" s="21">
        <v>27</v>
      </c>
      <c r="B46" s="29"/>
      <c r="C46" s="29"/>
      <c r="D46" s="41"/>
      <c r="E46" s="41"/>
      <c r="F46" s="26"/>
      <c r="G46" s="27"/>
      <c r="H46" s="33"/>
      <c r="I46" s="20"/>
      <c r="J46" s="35"/>
      <c r="K46" s="35"/>
      <c r="L46" s="35"/>
      <c r="M46" s="35"/>
      <c r="N46" s="35"/>
    </row>
    <row r="47" spans="1:14" ht="18" customHeight="1">
      <c r="A47" s="21">
        <v>28</v>
      </c>
      <c r="B47" s="29"/>
      <c r="C47" s="29"/>
      <c r="D47" s="41"/>
      <c r="E47" s="41"/>
      <c r="F47" s="26"/>
      <c r="G47" s="27"/>
      <c r="H47" s="33"/>
      <c r="I47" s="20"/>
      <c r="J47" s="35"/>
      <c r="K47" s="35"/>
      <c r="L47" s="35"/>
      <c r="M47" s="35"/>
      <c r="N47" s="35"/>
    </row>
    <row r="48" spans="1:14" ht="18" customHeight="1">
      <c r="A48" s="21">
        <v>29</v>
      </c>
      <c r="B48" s="29"/>
      <c r="C48" s="29"/>
      <c r="D48" s="41"/>
      <c r="E48" s="41"/>
      <c r="F48" s="26"/>
      <c r="G48" s="27"/>
      <c r="H48" s="33"/>
      <c r="I48" s="20"/>
      <c r="J48" s="35"/>
      <c r="K48" s="35"/>
      <c r="L48" s="35"/>
      <c r="M48" s="35"/>
      <c r="N48" s="35"/>
    </row>
    <row r="49" spans="1:14" ht="18" customHeight="1">
      <c r="A49" s="21">
        <v>30</v>
      </c>
      <c r="B49" s="29"/>
      <c r="C49" s="29"/>
      <c r="D49" s="41"/>
      <c r="E49" s="41"/>
      <c r="F49" s="26"/>
      <c r="G49" s="27"/>
      <c r="H49" s="33"/>
      <c r="I49" s="20"/>
      <c r="J49" s="35"/>
      <c r="K49" s="35"/>
      <c r="L49" s="35"/>
      <c r="M49" s="35"/>
      <c r="N49" s="35"/>
    </row>
    <row r="50" spans="1:14" ht="18" customHeight="1">
      <c r="A50" s="21">
        <v>31</v>
      </c>
      <c r="B50" s="29"/>
      <c r="C50" s="29"/>
      <c r="D50" s="41"/>
      <c r="E50" s="41"/>
      <c r="F50" s="26"/>
      <c r="G50" s="27"/>
      <c r="H50" s="33"/>
      <c r="I50" s="20"/>
      <c r="J50" s="35"/>
      <c r="K50" s="35"/>
      <c r="L50" s="35"/>
      <c r="M50" s="35"/>
      <c r="N50" s="35"/>
    </row>
    <row r="51" spans="1:14" ht="18" customHeight="1">
      <c r="A51" s="21">
        <v>32</v>
      </c>
      <c r="B51" s="29"/>
      <c r="C51" s="29"/>
      <c r="D51" s="41"/>
      <c r="E51" s="41"/>
      <c r="F51" s="26"/>
      <c r="G51" s="27"/>
      <c r="H51" s="33"/>
      <c r="I51" s="20"/>
      <c r="J51" s="35"/>
      <c r="K51" s="35"/>
      <c r="L51" s="35"/>
      <c r="M51" s="35"/>
      <c r="N51" s="35"/>
    </row>
    <row r="52" spans="1:14" ht="18" customHeight="1">
      <c r="A52" s="21">
        <v>33</v>
      </c>
      <c r="B52" s="29"/>
      <c r="C52" s="29"/>
      <c r="D52" s="42"/>
      <c r="E52" s="42"/>
      <c r="F52" s="26"/>
      <c r="G52" s="27"/>
      <c r="H52" s="33"/>
      <c r="I52" s="20"/>
      <c r="J52" s="35"/>
      <c r="K52" s="35"/>
      <c r="L52" s="35"/>
      <c r="M52" s="35"/>
      <c r="N52" s="35"/>
    </row>
    <row r="53" spans="1:14" ht="18" customHeight="1">
      <c r="A53" s="21">
        <v>34</v>
      </c>
      <c r="B53" s="29"/>
      <c r="C53" s="29"/>
      <c r="D53" s="41"/>
      <c r="E53" s="41"/>
      <c r="F53" s="26"/>
      <c r="G53" s="27"/>
      <c r="H53" s="33"/>
      <c r="I53" s="20"/>
      <c r="J53" s="35"/>
      <c r="K53" s="35"/>
      <c r="L53" s="35"/>
      <c r="M53" s="35"/>
      <c r="N53" s="35"/>
    </row>
    <row r="54" spans="1:14" ht="18" customHeight="1">
      <c r="A54" s="21">
        <v>35</v>
      </c>
      <c r="B54" s="29"/>
      <c r="C54" s="29"/>
      <c r="D54" s="41"/>
      <c r="E54" s="41"/>
      <c r="F54" s="26"/>
      <c r="G54" s="27"/>
      <c r="H54" s="33"/>
      <c r="I54" s="20"/>
      <c r="J54" s="35"/>
      <c r="K54" s="35"/>
      <c r="L54" s="35"/>
      <c r="M54" s="35"/>
      <c r="N54" s="35"/>
    </row>
    <row r="55" spans="1:14" ht="18" customHeight="1">
      <c r="A55" s="21">
        <v>36</v>
      </c>
      <c r="B55" s="29"/>
      <c r="C55" s="29"/>
      <c r="D55" s="41"/>
      <c r="E55" s="41"/>
      <c r="F55" s="26"/>
      <c r="G55" s="27"/>
      <c r="H55" s="33"/>
      <c r="I55" s="20"/>
      <c r="J55" s="35"/>
      <c r="K55" s="35"/>
      <c r="L55" s="35"/>
      <c r="M55" s="35"/>
      <c r="N55" s="35"/>
    </row>
    <row r="56" spans="1:9" ht="15">
      <c r="A56" s="21">
        <v>37</v>
      </c>
      <c r="B56" s="29"/>
      <c r="C56" s="29"/>
      <c r="D56" s="41"/>
      <c r="E56" s="41"/>
      <c r="F56" s="26"/>
      <c r="G56" s="27"/>
      <c r="H56" s="33"/>
      <c r="I56" s="20"/>
    </row>
    <row r="57" spans="1:9" ht="15">
      <c r="A57" s="21">
        <v>38</v>
      </c>
      <c r="B57" s="29"/>
      <c r="C57" s="29"/>
      <c r="D57" s="41"/>
      <c r="E57" s="41"/>
      <c r="F57" s="26"/>
      <c r="G57" s="27"/>
      <c r="H57" s="33"/>
      <c r="I57" s="20"/>
    </row>
    <row r="58" spans="1:9" ht="15">
      <c r="A58" s="21">
        <v>39</v>
      </c>
      <c r="B58" s="29"/>
      <c r="C58" s="29"/>
      <c r="D58" s="41"/>
      <c r="E58" s="41"/>
      <c r="F58" s="26"/>
      <c r="G58" s="27"/>
      <c r="H58" s="33"/>
      <c r="I58" s="20"/>
    </row>
    <row r="59" spans="1:9" ht="15">
      <c r="A59" s="21">
        <v>40</v>
      </c>
      <c r="B59" s="29"/>
      <c r="C59" s="29"/>
      <c r="D59" s="41"/>
      <c r="E59" s="41"/>
      <c r="F59" s="26"/>
      <c r="G59" s="27"/>
      <c r="H59" s="33"/>
      <c r="I59" s="20"/>
    </row>
    <row r="60" spans="1:9" ht="15">
      <c r="A60" s="21">
        <v>41</v>
      </c>
      <c r="B60" s="29"/>
      <c r="C60" s="29"/>
      <c r="D60" s="41"/>
      <c r="E60" s="41"/>
      <c r="F60" s="26"/>
      <c r="G60" s="27"/>
      <c r="H60" s="33"/>
      <c r="I60" s="20"/>
    </row>
    <row r="61" spans="1:9" ht="15">
      <c r="A61" s="21">
        <v>42</v>
      </c>
      <c r="B61" s="29"/>
      <c r="C61" s="29"/>
      <c r="D61" s="41"/>
      <c r="E61" s="41"/>
      <c r="F61" s="26"/>
      <c r="G61" s="27"/>
      <c r="H61" s="33"/>
      <c r="I61" s="20"/>
    </row>
    <row r="62" spans="1:9" ht="15">
      <c r="A62" s="21">
        <v>43</v>
      </c>
      <c r="B62" s="29"/>
      <c r="C62" s="29"/>
      <c r="D62" s="41"/>
      <c r="E62" s="41"/>
      <c r="F62" s="26"/>
      <c r="G62" s="27"/>
      <c r="H62" s="33"/>
      <c r="I62" s="20"/>
    </row>
    <row r="63" spans="1:9" ht="15">
      <c r="A63" s="21">
        <v>44</v>
      </c>
      <c r="B63" s="29"/>
      <c r="C63" s="29"/>
      <c r="D63" s="41"/>
      <c r="E63" s="41"/>
      <c r="F63" s="26"/>
      <c r="G63" s="27"/>
      <c r="H63" s="33"/>
      <c r="I63" s="20"/>
    </row>
    <row r="64" spans="1:9" ht="15">
      <c r="A64" s="21">
        <v>45</v>
      </c>
      <c r="B64" s="29"/>
      <c r="C64" s="29"/>
      <c r="D64" s="41"/>
      <c r="E64" s="41"/>
      <c r="F64" s="26"/>
      <c r="G64" s="27"/>
      <c r="H64" s="33"/>
      <c r="I64" s="20"/>
    </row>
    <row r="65" spans="1:9" ht="15">
      <c r="A65" s="21">
        <v>46</v>
      </c>
      <c r="B65" s="29"/>
      <c r="C65" s="29"/>
      <c r="D65" s="41"/>
      <c r="E65" s="41"/>
      <c r="F65" s="26"/>
      <c r="G65" s="27"/>
      <c r="H65" s="33"/>
      <c r="I65" s="20"/>
    </row>
    <row r="66" spans="1:9" ht="15">
      <c r="A66" s="21">
        <v>47</v>
      </c>
      <c r="B66" s="29"/>
      <c r="C66" s="29"/>
      <c r="D66" s="41"/>
      <c r="E66" s="41"/>
      <c r="F66" s="26"/>
      <c r="G66" s="27"/>
      <c r="H66" s="33"/>
      <c r="I66" s="20"/>
    </row>
    <row r="67" spans="1:9" ht="15">
      <c r="A67" s="21">
        <v>48</v>
      </c>
      <c r="B67" s="29"/>
      <c r="C67" s="29"/>
      <c r="D67" s="41"/>
      <c r="E67" s="41"/>
      <c r="F67" s="26"/>
      <c r="G67" s="27"/>
      <c r="H67" s="33"/>
      <c r="I67" s="20"/>
    </row>
    <row r="68" spans="1:9" ht="15">
      <c r="A68" s="21">
        <v>49</v>
      </c>
      <c r="B68" s="29"/>
      <c r="C68" s="29"/>
      <c r="D68" s="41"/>
      <c r="E68" s="41"/>
      <c r="F68" s="26"/>
      <c r="G68" s="27"/>
      <c r="H68" s="33"/>
      <c r="I68" s="20"/>
    </row>
    <row r="69" spans="1:9" ht="15">
      <c r="A69" s="21">
        <v>50</v>
      </c>
      <c r="B69" s="29"/>
      <c r="C69" s="29"/>
      <c r="D69" s="41"/>
      <c r="E69" s="41"/>
      <c r="F69" s="26"/>
      <c r="G69" s="27"/>
      <c r="H69" s="33"/>
      <c r="I69" s="20"/>
    </row>
    <row r="70" spans="1:9" ht="15">
      <c r="A70" s="21">
        <v>51</v>
      </c>
      <c r="B70" s="29"/>
      <c r="C70" s="29"/>
      <c r="D70" s="41"/>
      <c r="E70" s="41"/>
      <c r="F70" s="26"/>
      <c r="G70" s="27"/>
      <c r="H70" s="33"/>
      <c r="I70" s="20"/>
    </row>
    <row r="71" spans="1:9" ht="15">
      <c r="A71" s="21">
        <v>52</v>
      </c>
      <c r="B71" s="29"/>
      <c r="C71" s="29"/>
      <c r="D71" s="41"/>
      <c r="E71" s="41"/>
      <c r="F71" s="26"/>
      <c r="G71" s="27"/>
      <c r="H71" s="33"/>
      <c r="I71" s="20"/>
    </row>
    <row r="72" spans="1:9" ht="15">
      <c r="A72" s="21">
        <v>53</v>
      </c>
      <c r="B72" s="29"/>
      <c r="C72" s="29"/>
      <c r="D72" s="41"/>
      <c r="E72" s="41"/>
      <c r="F72" s="26"/>
      <c r="G72" s="27"/>
      <c r="H72" s="33"/>
      <c r="I72" s="20"/>
    </row>
    <row r="73" spans="1:9" ht="15">
      <c r="A73" s="21">
        <v>54</v>
      </c>
      <c r="B73" s="29"/>
      <c r="C73" s="29"/>
      <c r="D73" s="41"/>
      <c r="E73" s="41"/>
      <c r="F73" s="26"/>
      <c r="G73" s="27"/>
      <c r="H73" s="33"/>
      <c r="I73" s="20"/>
    </row>
    <row r="74" spans="1:9" ht="15">
      <c r="A74" s="21">
        <v>55</v>
      </c>
      <c r="B74" s="29"/>
      <c r="C74" s="29"/>
      <c r="D74" s="41"/>
      <c r="E74" s="41"/>
      <c r="F74" s="26"/>
      <c r="G74" s="27"/>
      <c r="H74" s="33"/>
      <c r="I74" s="20"/>
    </row>
    <row r="75" spans="1:9" ht="15">
      <c r="A75" s="21">
        <v>56</v>
      </c>
      <c r="B75" s="29"/>
      <c r="C75" s="29"/>
      <c r="D75" s="41"/>
      <c r="E75" s="41"/>
      <c r="F75" s="26"/>
      <c r="G75" s="27"/>
      <c r="H75" s="33"/>
      <c r="I75" s="20"/>
    </row>
    <row r="76" spans="1:9" ht="15">
      <c r="A76" s="21">
        <v>57</v>
      </c>
      <c r="B76" s="29"/>
      <c r="C76" s="29"/>
      <c r="D76" s="41"/>
      <c r="E76" s="41"/>
      <c r="F76" s="26"/>
      <c r="G76" s="27"/>
      <c r="H76" s="33"/>
      <c r="I76" s="20"/>
    </row>
    <row r="77" spans="1:9" ht="15">
      <c r="A77" s="21">
        <v>58</v>
      </c>
      <c r="B77" s="29"/>
      <c r="C77" s="29"/>
      <c r="D77" s="41"/>
      <c r="E77" s="41"/>
      <c r="F77" s="26"/>
      <c r="G77" s="27"/>
      <c r="H77" s="33"/>
      <c r="I77" s="20"/>
    </row>
    <row r="78" spans="1:9" ht="15">
      <c r="A78" s="21">
        <v>59</v>
      </c>
      <c r="B78" s="29"/>
      <c r="C78" s="29"/>
      <c r="D78" s="41"/>
      <c r="E78" s="41"/>
      <c r="F78" s="26"/>
      <c r="G78" s="27"/>
      <c r="H78" s="33"/>
      <c r="I78" s="20"/>
    </row>
    <row r="79" spans="1:9" ht="15">
      <c r="A79" s="21">
        <v>60</v>
      </c>
      <c r="B79" s="29"/>
      <c r="C79" s="29"/>
      <c r="D79" s="41"/>
      <c r="E79" s="41"/>
      <c r="F79" s="26"/>
      <c r="G79" s="27"/>
      <c r="H79" s="33"/>
      <c r="I79" s="20"/>
    </row>
    <row r="80" spans="1:9" ht="15">
      <c r="A80" s="21">
        <v>61</v>
      </c>
      <c r="B80" s="29"/>
      <c r="C80" s="29"/>
      <c r="D80" s="41"/>
      <c r="E80" s="41"/>
      <c r="F80" s="26"/>
      <c r="G80" s="27"/>
      <c r="H80" s="33"/>
      <c r="I80" s="20"/>
    </row>
    <row r="81" spans="1:9" ht="15">
      <c r="A81" s="21">
        <v>62</v>
      </c>
      <c r="B81" s="29"/>
      <c r="C81" s="29"/>
      <c r="D81" s="41"/>
      <c r="E81" s="41"/>
      <c r="F81" s="26"/>
      <c r="G81" s="27"/>
      <c r="H81" s="33"/>
      <c r="I81" s="20"/>
    </row>
    <row r="82" spans="1:9" ht="15">
      <c r="A82" s="21">
        <v>63</v>
      </c>
      <c r="B82" s="29"/>
      <c r="C82" s="29"/>
      <c r="D82" s="41"/>
      <c r="E82" s="41"/>
      <c r="F82" s="26"/>
      <c r="G82" s="27"/>
      <c r="H82" s="33"/>
      <c r="I82" s="20"/>
    </row>
    <row r="83" spans="1:9" ht="15">
      <c r="A83" s="21">
        <v>64</v>
      </c>
      <c r="B83" s="29"/>
      <c r="C83" s="29"/>
      <c r="D83" s="41"/>
      <c r="E83" s="41"/>
      <c r="F83" s="26"/>
      <c r="G83" s="27"/>
      <c r="H83" s="33"/>
      <c r="I83" s="20"/>
    </row>
    <row r="84" spans="1:9" ht="15">
      <c r="A84" s="21">
        <v>65</v>
      </c>
      <c r="B84" s="29"/>
      <c r="C84" s="29"/>
      <c r="D84" s="41"/>
      <c r="E84" s="41"/>
      <c r="F84" s="26"/>
      <c r="G84" s="27"/>
      <c r="H84" s="33"/>
      <c r="I84" s="20"/>
    </row>
    <row r="85" spans="1:9" ht="15">
      <c r="A85" s="21">
        <v>66</v>
      </c>
      <c r="B85" s="29"/>
      <c r="C85" s="29"/>
      <c r="D85" s="41"/>
      <c r="E85" s="41"/>
      <c r="F85" s="26"/>
      <c r="G85" s="27"/>
      <c r="H85" s="33"/>
      <c r="I85" s="20"/>
    </row>
    <row r="86" spans="1:9" ht="15">
      <c r="A86" s="21">
        <v>67</v>
      </c>
      <c r="B86" s="29"/>
      <c r="C86" s="29"/>
      <c r="D86" s="41"/>
      <c r="E86" s="41"/>
      <c r="F86" s="26"/>
      <c r="G86" s="27"/>
      <c r="H86" s="33"/>
      <c r="I86" s="20"/>
    </row>
    <row r="87" spans="1:9" ht="15">
      <c r="A87" s="21">
        <v>68</v>
      </c>
      <c r="B87" s="29"/>
      <c r="C87" s="29"/>
      <c r="D87" s="41"/>
      <c r="E87" s="41"/>
      <c r="F87" s="26"/>
      <c r="G87" s="27"/>
      <c r="H87" s="33"/>
      <c r="I87" s="20"/>
    </row>
    <row r="88" spans="1:9" ht="15">
      <c r="A88" s="21">
        <v>69</v>
      </c>
      <c r="B88" s="29"/>
      <c r="C88" s="29"/>
      <c r="D88" s="41"/>
      <c r="E88" s="41"/>
      <c r="F88" s="26"/>
      <c r="G88" s="27"/>
      <c r="H88" s="33"/>
      <c r="I88" s="20"/>
    </row>
    <row r="89" spans="1:9" ht="15">
      <c r="A89" s="21">
        <v>70</v>
      </c>
      <c r="B89" s="29"/>
      <c r="C89" s="29"/>
      <c r="D89" s="41"/>
      <c r="E89" s="41"/>
      <c r="F89" s="26"/>
      <c r="G89" s="27"/>
      <c r="H89" s="33"/>
      <c r="I89" s="20"/>
    </row>
    <row r="90" spans="1:9" ht="15">
      <c r="A90" s="21">
        <v>71</v>
      </c>
      <c r="B90" s="29"/>
      <c r="C90" s="29"/>
      <c r="D90" s="41"/>
      <c r="E90" s="41"/>
      <c r="F90" s="26"/>
      <c r="G90" s="27"/>
      <c r="H90" s="33"/>
      <c r="I90" s="20"/>
    </row>
    <row r="91" spans="1:9" ht="15">
      <c r="A91" s="21">
        <v>72</v>
      </c>
      <c r="B91" s="29"/>
      <c r="C91" s="29"/>
      <c r="D91" s="41"/>
      <c r="E91" s="41"/>
      <c r="F91" s="26"/>
      <c r="G91" s="27"/>
      <c r="H91" s="33"/>
      <c r="I91" s="20"/>
    </row>
    <row r="92" spans="1:9" ht="15">
      <c r="A92" s="21">
        <v>73</v>
      </c>
      <c r="B92" s="29"/>
      <c r="C92" s="29"/>
      <c r="D92" s="41"/>
      <c r="E92" s="41"/>
      <c r="F92" s="26"/>
      <c r="G92" s="27"/>
      <c r="H92" s="33"/>
      <c r="I92" s="20"/>
    </row>
    <row r="93" spans="1:9" ht="15">
      <c r="A93" s="21">
        <v>74</v>
      </c>
      <c r="B93" s="29"/>
      <c r="C93" s="29"/>
      <c r="D93" s="41"/>
      <c r="E93" s="41"/>
      <c r="F93" s="26"/>
      <c r="G93" s="27"/>
      <c r="H93" s="33"/>
      <c r="I93" s="20"/>
    </row>
    <row r="94" spans="1:9" ht="15">
      <c r="A94" s="21">
        <v>75</v>
      </c>
      <c r="B94" s="29"/>
      <c r="C94" s="29"/>
      <c r="D94" s="41"/>
      <c r="E94" s="41"/>
      <c r="F94" s="26"/>
      <c r="G94" s="27"/>
      <c r="H94" s="33"/>
      <c r="I94" s="20"/>
    </row>
    <row r="95" spans="1:9" ht="15">
      <c r="A95" s="21">
        <v>76</v>
      </c>
      <c r="B95" s="29"/>
      <c r="C95" s="29"/>
      <c r="D95" s="41"/>
      <c r="E95" s="41"/>
      <c r="F95" s="26"/>
      <c r="G95" s="27"/>
      <c r="H95" s="33"/>
      <c r="I95" s="20"/>
    </row>
    <row r="96" spans="1:9" ht="15">
      <c r="A96" s="21">
        <v>77</v>
      </c>
      <c r="B96" s="29"/>
      <c r="C96" s="29"/>
      <c r="D96" s="41"/>
      <c r="E96" s="41"/>
      <c r="F96" s="26"/>
      <c r="G96" s="27"/>
      <c r="H96" s="33"/>
      <c r="I96" s="20"/>
    </row>
    <row r="97" spans="1:9" ht="15">
      <c r="A97" s="21">
        <v>78</v>
      </c>
      <c r="B97" s="29"/>
      <c r="C97" s="29"/>
      <c r="D97" s="41"/>
      <c r="E97" s="41"/>
      <c r="F97" s="26"/>
      <c r="G97" s="27"/>
      <c r="H97" s="33"/>
      <c r="I97" s="20"/>
    </row>
    <row r="98" spans="1:9" ht="15">
      <c r="A98" s="21">
        <v>79</v>
      </c>
      <c r="B98" s="29"/>
      <c r="C98" s="29"/>
      <c r="D98" s="41"/>
      <c r="E98" s="41"/>
      <c r="F98" s="26"/>
      <c r="G98" s="27"/>
      <c r="H98" s="33"/>
      <c r="I98" s="20"/>
    </row>
    <row r="99" spans="1:9" ht="15">
      <c r="A99" s="21">
        <v>80</v>
      </c>
      <c r="B99" s="29"/>
      <c r="C99" s="29"/>
      <c r="D99" s="41"/>
      <c r="E99" s="41"/>
      <c r="F99" s="26"/>
      <c r="G99" s="27"/>
      <c r="H99" s="33"/>
      <c r="I99" s="20"/>
    </row>
    <row r="100" spans="1:9" ht="15">
      <c r="A100" s="21">
        <v>81</v>
      </c>
      <c r="B100" s="29"/>
      <c r="C100" s="29"/>
      <c r="D100" s="41"/>
      <c r="E100" s="41"/>
      <c r="F100" s="26"/>
      <c r="G100" s="27"/>
      <c r="H100" s="33"/>
      <c r="I100" s="20"/>
    </row>
    <row r="101" spans="1:9" ht="15">
      <c r="A101" s="21">
        <v>82</v>
      </c>
      <c r="B101" s="29"/>
      <c r="C101" s="29"/>
      <c r="D101" s="41"/>
      <c r="E101" s="41"/>
      <c r="F101" s="26"/>
      <c r="G101" s="27"/>
      <c r="H101" s="33"/>
      <c r="I101" s="20"/>
    </row>
    <row r="102" spans="1:9" ht="15">
      <c r="A102" s="21">
        <v>83</v>
      </c>
      <c r="B102" s="29"/>
      <c r="C102" s="29"/>
      <c r="D102" s="41"/>
      <c r="E102" s="41"/>
      <c r="F102" s="26"/>
      <c r="G102" s="27"/>
      <c r="H102" s="33"/>
      <c r="I102" s="20"/>
    </row>
    <row r="103" spans="1:9" ht="15">
      <c r="A103" s="21">
        <v>84</v>
      </c>
      <c r="B103" s="29"/>
      <c r="C103" s="29"/>
      <c r="D103" s="41"/>
      <c r="E103" s="41"/>
      <c r="F103" s="26"/>
      <c r="G103" s="27"/>
      <c r="H103" s="33"/>
      <c r="I103" s="20"/>
    </row>
    <row r="104" spans="1:9" ht="15">
      <c r="A104" s="21">
        <v>85</v>
      </c>
      <c r="B104" s="29"/>
      <c r="C104" s="29"/>
      <c r="D104" s="41"/>
      <c r="E104" s="41"/>
      <c r="F104" s="26"/>
      <c r="G104" s="27"/>
      <c r="H104" s="33"/>
      <c r="I104" s="20"/>
    </row>
    <row r="105" spans="1:9" ht="15">
      <c r="A105" s="21">
        <v>86</v>
      </c>
      <c r="B105" s="29"/>
      <c r="C105" s="29"/>
      <c r="D105" s="41"/>
      <c r="E105" s="41"/>
      <c r="F105" s="26"/>
      <c r="G105" s="27"/>
      <c r="H105" s="33"/>
      <c r="I105" s="20"/>
    </row>
  </sheetData>
  <sheetProtection/>
  <mergeCells count="7">
    <mergeCell ref="B1:I1"/>
    <mergeCell ref="J18:O18"/>
    <mergeCell ref="C9:D9"/>
    <mergeCell ref="C8:I8"/>
    <mergeCell ref="C7:I7"/>
    <mergeCell ref="C4:I4"/>
    <mergeCell ref="C10:D10"/>
  </mergeCells>
  <dataValidations count="1">
    <dataValidation type="list" allowBlank="1" showInputMessage="1" showErrorMessage="1" sqref="D99:E105">
      <formula1>"M,F"</formula1>
    </dataValidation>
  </dataValidations>
  <printOptions horizontalCentered="1"/>
  <pageMargins left="0.34" right="0.25" top="0.5" bottom="0.67" header="0.5" footer="0.43"/>
  <pageSetup horizontalDpi="600" verticalDpi="600" orientation="portrait" scale="69" r:id="rId3"/>
  <headerFooter alignWithMargins="0">
    <oddFooter>&amp;L&amp;8&amp;D&amp;R&amp;8&amp;F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6:C41"/>
  <sheetViews>
    <sheetView zoomScalePageLayoutView="0" workbookViewId="0" topLeftCell="A1">
      <selection activeCell="C6" sqref="C6:C41"/>
    </sheetView>
  </sheetViews>
  <sheetFormatPr defaultColWidth="9.140625" defaultRowHeight="12.75"/>
  <cols>
    <col min="2" max="2" width="12.7109375" style="0" bestFit="1" customWidth="1"/>
  </cols>
  <sheetData>
    <row r="6" spans="2:3" ht="15">
      <c r="B6" s="41" t="s">
        <v>34</v>
      </c>
      <c r="C6">
        <v>1962</v>
      </c>
    </row>
    <row r="7" spans="2:3" ht="15">
      <c r="B7" s="41" t="s">
        <v>35</v>
      </c>
      <c r="C7">
        <v>1986</v>
      </c>
    </row>
    <row r="8" spans="2:3" ht="15">
      <c r="B8" s="42" t="s">
        <v>36</v>
      </c>
      <c r="C8">
        <v>1986</v>
      </c>
    </row>
    <row r="9" spans="2:3" ht="15">
      <c r="B9" s="41" t="s">
        <v>37</v>
      </c>
      <c r="C9">
        <v>1981</v>
      </c>
    </row>
    <row r="10" spans="2:3" ht="15">
      <c r="B10" s="41" t="s">
        <v>38</v>
      </c>
      <c r="C10">
        <v>1983</v>
      </c>
    </row>
    <row r="11" spans="2:3" ht="15">
      <c r="B11" s="41" t="s">
        <v>39</v>
      </c>
      <c r="C11">
        <v>1958</v>
      </c>
    </row>
    <row r="12" spans="2:3" ht="15">
      <c r="B12" s="41" t="s">
        <v>40</v>
      </c>
      <c r="C12">
        <v>1975</v>
      </c>
    </row>
    <row r="13" spans="2:3" ht="15">
      <c r="B13" s="41" t="s">
        <v>41</v>
      </c>
      <c r="C13">
        <v>1987</v>
      </c>
    </row>
    <row r="14" spans="2:3" ht="15">
      <c r="B14" s="42" t="s">
        <v>42</v>
      </c>
      <c r="C14">
        <v>1991</v>
      </c>
    </row>
    <row r="15" spans="2:3" ht="15">
      <c r="B15" s="41" t="s">
        <v>43</v>
      </c>
      <c r="C15">
        <v>1953</v>
      </c>
    </row>
    <row r="16" spans="2:3" ht="15">
      <c r="B16" s="41" t="s">
        <v>44</v>
      </c>
      <c r="C16">
        <v>1946</v>
      </c>
    </row>
    <row r="17" spans="2:3" ht="15">
      <c r="B17" s="42" t="s">
        <v>45</v>
      </c>
      <c r="C17">
        <v>1983</v>
      </c>
    </row>
    <row r="18" spans="2:3" ht="15">
      <c r="B18" s="41" t="s">
        <v>46</v>
      </c>
      <c r="C18">
        <v>1956</v>
      </c>
    </row>
    <row r="19" spans="2:3" ht="15">
      <c r="B19" s="42" t="s">
        <v>47</v>
      </c>
      <c r="C19">
        <v>1974</v>
      </c>
    </row>
    <row r="20" spans="2:3" ht="15">
      <c r="B20" s="41" t="s">
        <v>48</v>
      </c>
      <c r="C20">
        <v>1966</v>
      </c>
    </row>
    <row r="21" spans="2:3" ht="15">
      <c r="B21" s="42" t="s">
        <v>49</v>
      </c>
      <c r="C21">
        <v>1993</v>
      </c>
    </row>
    <row r="22" spans="2:3" ht="15">
      <c r="B22" s="41" t="s">
        <v>50</v>
      </c>
      <c r="C22">
        <v>1953</v>
      </c>
    </row>
    <row r="23" spans="2:3" ht="15">
      <c r="B23" s="41" t="s">
        <v>51</v>
      </c>
      <c r="C23">
        <v>1989</v>
      </c>
    </row>
    <row r="24" spans="2:3" ht="15">
      <c r="B24" s="42" t="s">
        <v>52</v>
      </c>
      <c r="C24">
        <v>1966</v>
      </c>
    </row>
    <row r="25" spans="2:3" ht="15">
      <c r="B25" s="41" t="s">
        <v>53</v>
      </c>
      <c r="C25">
        <v>1960</v>
      </c>
    </row>
    <row r="26" spans="2:3" ht="15">
      <c r="B26" s="41" t="s">
        <v>54</v>
      </c>
      <c r="C26">
        <v>1962</v>
      </c>
    </row>
    <row r="27" spans="2:3" ht="15">
      <c r="B27" s="41" t="s">
        <v>55</v>
      </c>
      <c r="C27">
        <v>1961</v>
      </c>
    </row>
    <row r="28" spans="2:3" ht="15">
      <c r="B28" s="41" t="s">
        <v>56</v>
      </c>
      <c r="C28">
        <v>1954</v>
      </c>
    </row>
    <row r="29" spans="2:3" ht="15">
      <c r="B29" s="42" t="s">
        <v>57</v>
      </c>
      <c r="C29">
        <v>1991</v>
      </c>
    </row>
    <row r="30" spans="2:3" ht="15">
      <c r="B30" s="41">
        <v>19486</v>
      </c>
      <c r="C30">
        <v>1953</v>
      </c>
    </row>
    <row r="31" spans="2:3" ht="15">
      <c r="B31" s="41" t="s">
        <v>58</v>
      </c>
      <c r="C31">
        <v>1984</v>
      </c>
    </row>
    <row r="32" spans="2:3" ht="15">
      <c r="B32" s="41" t="s">
        <v>59</v>
      </c>
      <c r="C32">
        <v>1972</v>
      </c>
    </row>
    <row r="33" spans="2:3" ht="15">
      <c r="B33" s="41" t="s">
        <v>60</v>
      </c>
      <c r="C33">
        <v>1986</v>
      </c>
    </row>
    <row r="34" spans="2:3" ht="15">
      <c r="B34" s="41" t="s">
        <v>61</v>
      </c>
      <c r="C34">
        <v>1975</v>
      </c>
    </row>
    <row r="35" spans="2:3" ht="15">
      <c r="B35" s="41" t="s">
        <v>62</v>
      </c>
      <c r="C35">
        <v>1974</v>
      </c>
    </row>
    <row r="36" spans="2:3" ht="15">
      <c r="B36" s="41" t="s">
        <v>63</v>
      </c>
      <c r="C36">
        <v>1974</v>
      </c>
    </row>
    <row r="37" spans="2:3" ht="15">
      <c r="B37" s="41" t="s">
        <v>64</v>
      </c>
      <c r="C37">
        <v>1972</v>
      </c>
    </row>
    <row r="38" spans="2:3" ht="15">
      <c r="B38" s="42" t="s">
        <v>65</v>
      </c>
      <c r="C38">
        <v>1981</v>
      </c>
    </row>
    <row r="39" spans="2:3" ht="15">
      <c r="B39" s="41" t="s">
        <v>66</v>
      </c>
      <c r="C39">
        <v>1959</v>
      </c>
    </row>
    <row r="40" spans="2:3" ht="15">
      <c r="B40" s="41" t="s">
        <v>67</v>
      </c>
      <c r="C40">
        <v>1963</v>
      </c>
    </row>
    <row r="41" spans="2:3" ht="15">
      <c r="B41" s="41">
        <v>18863</v>
      </c>
      <c r="C41">
        <v>1951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Milliman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FSA Assist</dc:creator>
  <cp:keywords/>
  <dc:description/>
  <cp:lastModifiedBy>Meg Freedman</cp:lastModifiedBy>
  <cp:lastPrinted>2015-01-15T16:00:36Z</cp:lastPrinted>
  <dcterms:created xsi:type="dcterms:W3CDTF">2005-12-12T22:40:13Z</dcterms:created>
  <dcterms:modified xsi:type="dcterms:W3CDTF">2018-04-25T14:46:51Z</dcterms:modified>
  <cp:category/>
  <cp:version/>
  <cp:contentType/>
  <cp:contentStatus/>
</cp:coreProperties>
</file>